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6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  <externalReference r:id="rId4"/>
  </externalReferences>
  <definedNames>
    <definedName name="_xlnm.Print_Area" localSheetId="0">'Pozos Acum.'!$A$1:$D$32</definedName>
  </definedNames>
  <calcPr calcId="162913" iterate="1" iterateCount="300"/>
</workbook>
</file>

<file path=xl/calcChain.xml><?xml version="1.0" encoding="utf-8"?>
<calcChain xmlns="http://schemas.openxmlformats.org/spreadsheetml/2006/main">
  <c r="B38" i="1" l="1"/>
  <c r="B37" i="1" l="1"/>
  <c r="B36" i="1" l="1"/>
  <c r="B25" i="1" l="1"/>
</calcChain>
</file>

<file path=xl/sharedStrings.xml><?xml version="1.0" encoding="utf-8"?>
<sst xmlns="http://schemas.openxmlformats.org/spreadsheetml/2006/main" count="12" uniqueCount="9">
  <si>
    <t>POZOS ACUMULADOS PARA:</t>
  </si>
  <si>
    <t>Pozos Pendientes</t>
  </si>
  <si>
    <t xml:space="preserve"> </t>
  </si>
  <si>
    <t>Carry Over</t>
  </si>
  <si>
    <t>Domingo 11 de Enero</t>
  </si>
  <si>
    <t>TOTAL APOSTADO 03/01/2026</t>
  </si>
  <si>
    <t>TOTAL APOSTADO 06/01/2026</t>
  </si>
  <si>
    <t xml:space="preserve">Trifecta </t>
  </si>
  <si>
    <t>Cuatrifecta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</si>
</sst>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h\datos\Apuestas\Publica\RACE%20ANALYSIS%202026\Race%20Analysis%20R%2001-%20A&#241;o%2022%20(03-01-202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6/Race%20Analysis%20R%2002-%20A&#241;o%2023%20(06-01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>
        <row r="19">
          <cell r="C19">
            <v>320880</v>
          </cell>
        </row>
      </sheetData>
      <sheetData sheetId="1"/>
      <sheetData sheetId="2"/>
      <sheetData sheetId="3"/>
      <sheetData sheetId="4"/>
      <sheetData sheetId="5">
        <row r="69876">
          <cell r="F69876">
            <v>150000</v>
          </cell>
        </row>
        <row r="69944">
          <cell r="J69944">
            <v>36653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69947">
          <cell r="J69947">
            <v>241389.36</v>
          </cell>
        </row>
        <row r="69987">
          <cell r="J69987">
            <v>1219845.3599999999</v>
          </cell>
        </row>
        <row r="70020">
          <cell r="J70020">
            <v>68462.3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49"/>
  <sheetViews>
    <sheetView tabSelected="1" zoomScaleNormal="100" workbookViewId="0">
      <selection activeCell="G37" sqref="G37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1" t="s">
        <v>0</v>
      </c>
      <c r="B1" s="21"/>
    </row>
    <row r="2" spans="1:6" s="2" customFormat="1" ht="2.25" customHeight="1" x14ac:dyDescent="0.25">
      <c r="A2" s="25"/>
      <c r="B2" s="25"/>
      <c r="C2" s="4"/>
      <c r="D2" s="6"/>
      <c r="F2" s="6"/>
    </row>
    <row r="3" spans="1:6" ht="24" hidden="1" customHeight="1" x14ac:dyDescent="0.25">
      <c r="A3" s="22" t="s">
        <v>1</v>
      </c>
      <c r="B3" s="22"/>
    </row>
    <row r="4" spans="1:6" ht="2.25" hidden="1" customHeight="1" x14ac:dyDescent="0.25">
      <c r="A4" s="23"/>
      <c r="B4" s="24"/>
      <c r="C4" s="11"/>
    </row>
    <row r="5" spans="1:6" ht="25.5" hidden="1" customHeight="1" x14ac:dyDescent="0.25">
      <c r="A5" s="20" t="s">
        <v>3</v>
      </c>
      <c r="B5" s="7"/>
      <c r="C5" s="11"/>
    </row>
    <row r="6" spans="1:6" ht="22.5" hidden="1" customHeight="1" x14ac:dyDescent="0.25">
      <c r="A6" s="14"/>
      <c r="B6" s="13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24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1.75" customHeight="1" x14ac:dyDescent="0.25">
      <c r="A23" s="26" t="s">
        <v>4</v>
      </c>
      <c r="B23" s="27"/>
      <c r="C23" s="11"/>
      <c r="D23" s="8"/>
    </row>
    <row r="24" spans="1:4" ht="2.25" customHeight="1" x14ac:dyDescent="0.25">
      <c r="A24" s="16"/>
      <c r="B24" s="16"/>
      <c r="C24" s="11"/>
      <c r="D24" s="8"/>
    </row>
    <row r="25" spans="1:4" ht="24" customHeight="1" x14ac:dyDescent="0.25">
      <c r="A25" s="12" t="s">
        <v>3</v>
      </c>
      <c r="B25" s="7">
        <f>+[1]POZOS!$J$69944</f>
        <v>36653</v>
      </c>
      <c r="C25" s="18"/>
      <c r="D25" s="8"/>
    </row>
    <row r="26" spans="1:4" ht="21.75" hidden="1" customHeight="1" x14ac:dyDescent="0.25">
      <c r="A26" s="14"/>
      <c r="B26" s="13"/>
      <c r="C26" s="11"/>
      <c r="D26" s="8"/>
    </row>
    <row r="27" spans="1:4" ht="21.75" hidden="1" customHeight="1" x14ac:dyDescent="0.25">
      <c r="A27" s="14"/>
      <c r="B27" s="7"/>
      <c r="C27" s="11"/>
      <c r="D27" s="8"/>
    </row>
    <row r="28" spans="1:4" ht="21.75" hidden="1" customHeight="1" x14ac:dyDescent="0.25">
      <c r="A28" s="14"/>
      <c r="B28" s="7"/>
      <c r="C28" s="11"/>
      <c r="D28" s="8"/>
    </row>
    <row r="29" spans="1:4" ht="21.75" hidden="1" customHeight="1" x14ac:dyDescent="0.25">
      <c r="A29" s="14"/>
      <c r="B29" s="7"/>
      <c r="C29" s="11"/>
      <c r="D29" s="8"/>
    </row>
    <row r="30" spans="1:4" ht="21" hidden="1" customHeight="1" x14ac:dyDescent="0.25">
      <c r="A30" s="14"/>
      <c r="B30" s="7"/>
      <c r="C30" s="11"/>
    </row>
    <row r="31" spans="1:4" ht="2.25" customHeight="1" x14ac:dyDescent="0.25">
      <c r="A31" s="12"/>
      <c r="B31" s="13"/>
    </row>
    <row r="32" spans="1:4" ht="15.75" x14ac:dyDescent="0.25">
      <c r="A32" s="9" t="s">
        <v>5</v>
      </c>
      <c r="B32" s="15">
        <v>9177215.4000000004</v>
      </c>
      <c r="C32" s="11"/>
    </row>
    <row r="33" spans="1:6" ht="3" customHeight="1" x14ac:dyDescent="0.2">
      <c r="B33" s="10"/>
    </row>
    <row r="34" spans="1:6" ht="21.75" customHeight="1" x14ac:dyDescent="0.25">
      <c r="A34" s="26" t="s">
        <v>4</v>
      </c>
      <c r="B34" s="27"/>
      <c r="C34" s="11"/>
      <c r="D34" s="8"/>
      <c r="F34" s="8"/>
    </row>
    <row r="35" spans="1:6" ht="3" customHeight="1" x14ac:dyDescent="0.25">
      <c r="A35" s="16"/>
      <c r="B35" s="16"/>
      <c r="C35" s="11"/>
      <c r="D35" s="8"/>
      <c r="F35" s="8"/>
    </row>
    <row r="36" spans="1:6" ht="21" customHeight="1" x14ac:dyDescent="0.25">
      <c r="A36" s="19" t="s">
        <v>3</v>
      </c>
      <c r="B36" s="7">
        <f>+[2]POZOS!$J$70020</f>
        <v>68462.3</v>
      </c>
      <c r="C36" s="18"/>
      <c r="D36" s="8"/>
    </row>
    <row r="37" spans="1:6" ht="21.75" customHeight="1" x14ac:dyDescent="0.25">
      <c r="A37" s="12" t="s">
        <v>7</v>
      </c>
      <c r="B37" s="13">
        <f>+[2]POZOS!$J$69947</f>
        <v>241389.36</v>
      </c>
      <c r="C37" s="18"/>
      <c r="D37" s="8"/>
    </row>
    <row r="38" spans="1:6" ht="22.5" customHeight="1" x14ac:dyDescent="0.25">
      <c r="A38" s="14" t="s">
        <v>8</v>
      </c>
      <c r="B38" s="13">
        <f>+[2]POZOS!$J$69987</f>
        <v>1219845.3599999999</v>
      </c>
      <c r="C38" s="11"/>
      <c r="D38" s="8"/>
    </row>
    <row r="39" spans="1:6" ht="22.5" hidden="1" customHeight="1" x14ac:dyDescent="0.25">
      <c r="A39" s="14"/>
      <c r="B39" s="13"/>
      <c r="C39" s="11"/>
      <c r="D39" s="8"/>
    </row>
    <row r="40" spans="1:6" ht="22.5" hidden="1" customHeight="1" x14ac:dyDescent="0.25">
      <c r="A40" s="14"/>
      <c r="B40" s="13"/>
      <c r="C40" s="11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 t="s">
        <v>2</v>
      </c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1.75" hidden="1" customHeight="1" x14ac:dyDescent="0.25">
      <c r="A44" s="14"/>
      <c r="B44" s="13"/>
      <c r="C44" s="11"/>
      <c r="D44" s="8"/>
    </row>
    <row r="45" spans="1:6" ht="2.25" customHeight="1" x14ac:dyDescent="0.25">
      <c r="A45" s="14"/>
      <c r="B45" s="7"/>
      <c r="C45" s="11"/>
    </row>
    <row r="46" spans="1:6" ht="15.75" x14ac:dyDescent="0.25">
      <c r="A46" s="9" t="s">
        <v>6</v>
      </c>
      <c r="B46" s="15">
        <v>63217505.520000003</v>
      </c>
    </row>
    <row r="49" spans="2:2" x14ac:dyDescent="0.2">
      <c r="B49" s="17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2026-01-07T01:42:13Z</dcterms:modified>
</cp:coreProperties>
</file>